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11355" windowHeight="456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A54" i="1" l="1"/>
  <c r="A55" i="1"/>
  <c r="A56" i="1"/>
  <c r="A57" i="1"/>
  <c r="A58" i="1"/>
  <c r="A59" i="1"/>
  <c r="A60" i="1"/>
  <c r="A61" i="1"/>
  <c r="A62" i="1"/>
  <c r="B29" i="1" l="1"/>
  <c r="A30" i="1"/>
  <c r="B30" i="1"/>
  <c r="B31" i="1"/>
  <c r="A32" i="1"/>
  <c r="B32" i="1"/>
  <c r="A33" i="1"/>
  <c r="B33" i="1"/>
  <c r="A34" i="1"/>
  <c r="B34" i="1"/>
  <c r="A35" i="1"/>
  <c r="B35" i="1"/>
  <c r="B36" i="1"/>
  <c r="B37" i="1"/>
  <c r="B38" i="1"/>
  <c r="A39" i="1"/>
  <c r="B39" i="1"/>
  <c r="B40" i="1"/>
  <c r="A41" i="1"/>
  <c r="B41" i="1"/>
  <c r="B42" i="1"/>
  <c r="B43" i="1"/>
  <c r="B44" i="1"/>
  <c r="A45" i="1"/>
  <c r="B45" i="1"/>
  <c r="A46" i="1"/>
  <c r="B46" i="1"/>
  <c r="B47" i="1"/>
</calcChain>
</file>

<file path=xl/sharedStrings.xml><?xml version="1.0" encoding="utf-8"?>
<sst xmlns="http://schemas.openxmlformats.org/spreadsheetml/2006/main" count="62" uniqueCount="54">
  <si>
    <t>"Утверждаю"</t>
  </si>
  <si>
    <t>________________________Щипакин А.И.</t>
  </si>
  <si>
    <t>1. Характеристика многоквартирного дома</t>
  </si>
  <si>
    <t>2. Собрано средств на оплату предоставленных услуг (тыс.руб.)</t>
  </si>
  <si>
    <t>нию и ремонту</t>
  </si>
  <si>
    <t>общего имуще</t>
  </si>
  <si>
    <t>По содержанию</t>
  </si>
  <si>
    <t>ства</t>
  </si>
  <si>
    <t>ра</t>
  </si>
  <si>
    <t>Вывоз мусо</t>
  </si>
  <si>
    <t>Домофон</t>
  </si>
  <si>
    <t>Начислено</t>
  </si>
  <si>
    <t>Оплачено</t>
  </si>
  <si>
    <t>4.Выполнено работ по содержанию и ремонту общего имущества дома (в руб.)</t>
  </si>
  <si>
    <t>Дата</t>
  </si>
  <si>
    <t>Наименование выполненных работ</t>
  </si>
  <si>
    <t>Объем</t>
  </si>
  <si>
    <t>сумма</t>
  </si>
  <si>
    <t xml:space="preserve">     </t>
  </si>
  <si>
    <t>по предоставленным услугам  по управлению, содержанию и ремонту</t>
  </si>
  <si>
    <t>Кроме вышеперечисленных работ проводилось:</t>
  </si>
  <si>
    <t>аварийно-диспетчерское обслуживание</t>
  </si>
  <si>
    <t>паспортное обслуживание</t>
  </si>
  <si>
    <t>расчетно-кассовое обслуживание</t>
  </si>
  <si>
    <t>Затраты на оплату труда работников предприятия, налоги, спецодежду,</t>
  </si>
  <si>
    <t>хозинвентарь и инструменты, на работу спецтехники входят в оплату.</t>
  </si>
  <si>
    <t xml:space="preserve">ОТЧЕТ ООО " УК Служба заказчика+" </t>
  </si>
  <si>
    <t>Генеральный директор ООО "УК Служба заказчика+"</t>
  </si>
  <si>
    <t>1. Количество квартир - 16</t>
  </si>
  <si>
    <t>многоквартирного дома №8 по ул.3й пер. Бакунина</t>
  </si>
  <si>
    <t>2. Общая площадь дома - 563,1м2</t>
  </si>
  <si>
    <t xml:space="preserve"> "20"марта 2018г</t>
  </si>
  <si>
    <t>Эл. энергия</t>
  </si>
  <si>
    <t>ХВС на ОДН</t>
  </si>
  <si>
    <t>ГВС на</t>
  </si>
  <si>
    <t>всего</t>
  </si>
  <si>
    <t>на ОДН</t>
  </si>
  <si>
    <t>ОДН</t>
  </si>
  <si>
    <t>Задолженность в % к начислениям составила - 44</t>
  </si>
  <si>
    <t>с 01.01.2017г по 31.11.17г.</t>
  </si>
  <si>
    <t>в том числе задолженность более 3-х месяцев на 1.12.17г -44,4 (7 квартир)</t>
  </si>
  <si>
    <t>0,5м3</t>
  </si>
  <si>
    <t>12ч/ч</t>
  </si>
  <si>
    <t>14ч/ч</t>
  </si>
  <si>
    <t>1 шт</t>
  </si>
  <si>
    <t>50кг</t>
  </si>
  <si>
    <t>100 кг</t>
  </si>
  <si>
    <t>0,2м3</t>
  </si>
  <si>
    <t>2ч 19,1</t>
  </si>
  <si>
    <t>1ч/ч</t>
  </si>
  <si>
    <t>Остаток денежных средств на1.01.2017г</t>
  </si>
  <si>
    <t xml:space="preserve"> Оплата за содерж.и текущий ремонт 2017г.</t>
  </si>
  <si>
    <t>Расход на содержание дома в 2017г</t>
  </si>
  <si>
    <t>Остаток денежных средств на 1.12.2017г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</si>
</sst>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3" xfId="0" applyFont="1" applyBorder="1"/>
    <xf numFmtId="0" fontId="5" fillId="0" borderId="2" xfId="0" applyFont="1" applyBorder="1"/>
    <xf numFmtId="0" fontId="5" fillId="0" borderId="10" xfId="0" applyFont="1" applyBorder="1"/>
    <xf numFmtId="0" fontId="5" fillId="0" borderId="9" xfId="0" applyFont="1" applyBorder="1"/>
    <xf numFmtId="0" fontId="6" fillId="0" borderId="0" xfId="0" applyFont="1" applyBorder="1"/>
    <xf numFmtId="1" fontId="2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0" fontId="2" fillId="0" borderId="0" xfId="0" applyFont="1"/>
    <xf numFmtId="0" fontId="5" fillId="0" borderId="0" xfId="0" applyFont="1" applyBorder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1" fontId="2" fillId="0" borderId="0" xfId="1" applyNumberFormat="1" applyFont="1" applyAlignment="1">
      <alignment horizontal="right"/>
    </xf>
    <xf numFmtId="0" fontId="2" fillId="0" borderId="3" xfId="0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0" xfId="0" applyFont="1" applyBorder="1"/>
    <xf numFmtId="0" fontId="0" fillId="0" borderId="4" xfId="0" applyBorder="1"/>
    <xf numFmtId="0" fontId="2" fillId="0" borderId="0" xfId="0" applyFont="1" applyFill="1" applyBorder="1"/>
    <xf numFmtId="0" fontId="0" fillId="0" borderId="5" xfId="0" applyBorder="1"/>
    <xf numFmtId="0" fontId="2" fillId="0" borderId="5" xfId="0" applyFont="1" applyBorder="1"/>
    <xf numFmtId="0" fontId="2" fillId="0" borderId="1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%20&#1054;&#1054;&#1054;%20&#1057;&#1047;+%20&#1086;&#1073;&#1097;&#1080;&#1081;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6;&#1086;&#1082;&#1091;&#1084;&#1077;&#1085;&#1090;&#1099;%20&#1059;&#1050;%20&#1057;&#1047;+/&#1040;&#1085;&#1072;&#1083;&#1080;&#1079;%20&#1076;&#1086;&#1093;&#1086;&#1076;&#1086;&#1074;%20&#1080;%20&#1088;&#1072;&#1089;&#1093;&#1086;&#1076;&#1086;&#1074;%20&#1079;&#1072;%202016&#1075;/&#1040;&#1085;&#1072;&#1083;&#1080;&#1079;%20&#1076;&#1086;&#1093;.%20&#1080;%20&#1088;&#1072;&#1089;.%20&#1052;&#1050;&#1044;%202017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вып.работ"/>
      <sheetName val="Бед.Вокз."/>
      <sheetName val="Дзер.М.Горьк."/>
      <sheetName val="Завид."/>
      <sheetName val="Красн."/>
      <sheetName val="Лен.ш."/>
      <sheetName val="Калин.ш Мира"/>
      <sheetName val="Медн."/>
      <sheetName val="Пролет.Пугачева"/>
      <sheetName val="Энгельса"/>
      <sheetName val="Падерина"/>
      <sheetName val="Граж.Бакун."/>
    </sheetNames>
    <sheetDataSet>
      <sheetData sheetId="0"/>
      <sheetData sheetId="1">
        <row r="26">
          <cell r="B26">
            <v>2017</v>
          </cell>
        </row>
      </sheetData>
      <sheetData sheetId="2">
        <row r="228">
          <cell r="A228" t="str">
            <v>январь</v>
          </cell>
        </row>
      </sheetData>
      <sheetData sheetId="3"/>
      <sheetData sheetId="4">
        <row r="406">
          <cell r="A406" t="str">
            <v>январь</v>
          </cell>
        </row>
      </sheetData>
      <sheetData sheetId="5">
        <row r="436">
          <cell r="B436" t="str">
            <v>Посыпка придомовой территории ПСС</v>
          </cell>
        </row>
      </sheetData>
      <sheetData sheetId="6">
        <row r="111">
          <cell r="A111" t="str">
            <v>Январь</v>
          </cell>
        </row>
      </sheetData>
      <sheetData sheetId="7"/>
      <sheetData sheetId="8">
        <row r="6">
          <cell r="B6" t="str">
            <v>2017год</v>
          </cell>
        </row>
      </sheetData>
      <sheetData sheetId="9"/>
      <sheetData sheetId="10"/>
      <sheetData sheetId="11">
        <row r="6">
          <cell r="B6" t="str">
            <v>2017 год</v>
          </cell>
        </row>
        <row r="80">
          <cell r="B80" t="str">
            <v>2017год.</v>
          </cell>
        </row>
        <row r="81">
          <cell r="A81" t="str">
            <v>январь</v>
          </cell>
          <cell r="B81" t="str">
            <v>Посыпка придомовой территории ПСС</v>
          </cell>
        </row>
        <row r="82">
          <cell r="B82" t="str">
            <v>Очистка крыши от наледи и снега</v>
          </cell>
        </row>
        <row r="83">
          <cell r="A83" t="str">
            <v>февраль</v>
          </cell>
          <cell r="B83" t="str">
            <v>Очистка крыши от наледи и снега</v>
          </cell>
        </row>
        <row r="84">
          <cell r="A84" t="str">
            <v>март</v>
          </cell>
          <cell r="B84" t="str">
            <v>Очистка крыши от наледи и снега</v>
          </cell>
        </row>
        <row r="85">
          <cell r="A85" t="str">
            <v>апрель</v>
          </cell>
          <cell r="B85" t="str">
            <v>Ремонт. ХВС.       Кран шар.3/4</v>
          </cell>
        </row>
        <row r="86">
          <cell r="A86" t="str">
            <v>2017г.</v>
          </cell>
          <cell r="B86" t="str">
            <v>сгон 20</v>
          </cell>
        </row>
        <row r="87">
          <cell r="B87" t="str">
            <v>контргайка</v>
          </cell>
        </row>
        <row r="88">
          <cell r="B88" t="str">
            <v>тройник 32*3/3*32</v>
          </cell>
        </row>
        <row r="89">
          <cell r="B89" t="str">
            <v>кран шаровый 1 1/4</v>
          </cell>
        </row>
        <row r="90">
          <cell r="A90" t="str">
            <v>июнь</v>
          </cell>
          <cell r="B90" t="str">
            <v>Замена эл.лампочки</v>
          </cell>
        </row>
        <row r="91">
          <cell r="B91" t="str">
            <v>Замена эл.патрона</v>
          </cell>
        </row>
        <row r="92">
          <cell r="A92" t="str">
            <v>июль</v>
          </cell>
          <cell r="B92" t="str">
            <v>Ремонт печных труб.. Цемент</v>
          </cell>
        </row>
        <row r="93">
          <cell r="B93" t="str">
            <v>смесь сухая универсальная</v>
          </cell>
        </row>
        <row r="94">
          <cell r="B94" t="str">
            <v>песок стр.</v>
          </cell>
        </row>
        <row r="95">
          <cell r="B95" t="str">
            <v>Работа автовышки прочистка вентшахты кв.15</v>
          </cell>
        </row>
        <row r="96">
          <cell r="A96" t="str">
            <v>август</v>
          </cell>
          <cell r="B96" t="str">
            <v xml:space="preserve">Спиливание веток дерева после урагана </v>
          </cell>
        </row>
        <row r="97">
          <cell r="A97" t="str">
            <v>ноябрь</v>
          </cell>
          <cell r="B97" t="str">
            <v>Работа автовышки прочистка вентшахты кв.16</v>
          </cell>
        </row>
        <row r="98">
          <cell r="B98" t="str">
            <v>итого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й пер.Бакун."/>
      <sheetName val="Гражд.,16"/>
      <sheetName val="Дзерж.,115"/>
      <sheetName val="Красноарм.,21"/>
      <sheetName val="Лен.ш.46а"/>
      <sheetName val="Лен.ш.67"/>
      <sheetName val="Мира,48"/>
      <sheetName val="Пролет.,2"/>
      <sheetName val="Калин.ш.,14"/>
      <sheetName val="Свод.таб. "/>
    </sheetNames>
    <sheetDataSet>
      <sheetData sheetId="0"/>
      <sheetData sheetId="1">
        <row r="12">
          <cell r="A12" t="str">
            <v>З/пл основ.раб.</v>
          </cell>
        </row>
        <row r="13">
          <cell r="A13" t="str">
            <v>Страх.взнос</v>
          </cell>
        </row>
        <row r="14">
          <cell r="A14" t="str">
            <v>Диспетч.обсл.</v>
          </cell>
        </row>
        <row r="15">
          <cell r="A15" t="str">
            <v>ГСМ, транспорт</v>
          </cell>
        </row>
        <row r="16">
          <cell r="A16" t="str">
            <v>общехоз.расходы</v>
          </cell>
        </row>
        <row r="17">
          <cell r="A17" t="str">
            <v>хоз.инвент.,инструм.</v>
          </cell>
        </row>
        <row r="18">
          <cell r="A18" t="str">
            <v>аварийное облсуж.</v>
          </cell>
        </row>
        <row r="19">
          <cell r="A19" t="str">
            <v>материалы</v>
          </cell>
        </row>
        <row r="20">
          <cell r="A20" t="str">
            <v>Итого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topLeftCell="A59" workbookViewId="0">
      <selection activeCell="B22" sqref="B22"/>
    </sheetView>
  </sheetViews>
  <sheetFormatPr defaultRowHeight="15" x14ac:dyDescent="0.25"/>
  <cols>
    <col min="1" max="1" width="8.85546875" customWidth="1"/>
    <col min="2" max="2" width="12.85546875" customWidth="1"/>
    <col min="3" max="3" width="11" style="4" customWidth="1"/>
    <col min="4" max="4" width="10.5703125" style="4" customWidth="1"/>
    <col min="5" max="5" width="9.42578125" customWidth="1"/>
    <col min="6" max="6" width="8.28515625" customWidth="1"/>
    <col min="7" max="7" width="8.140625" customWidth="1"/>
    <col min="8" max="8" width="6.28515625" customWidth="1"/>
    <col min="9" max="9" width="7.42578125" customWidth="1"/>
  </cols>
  <sheetData>
    <row r="1" spans="1:11" x14ac:dyDescent="0.25">
      <c r="E1" s="7"/>
      <c r="F1" s="7" t="s">
        <v>0</v>
      </c>
      <c r="G1" s="8"/>
      <c r="H1" s="5"/>
      <c r="I1" s="3"/>
      <c r="J1" s="3"/>
      <c r="K1" s="5"/>
    </row>
    <row r="2" spans="1:11" x14ac:dyDescent="0.25">
      <c r="E2" s="45" t="s">
        <v>27</v>
      </c>
      <c r="F2" s="45"/>
      <c r="G2" s="45"/>
      <c r="H2" s="45"/>
      <c r="I2" s="45"/>
      <c r="J2" s="3"/>
      <c r="K2" s="3"/>
    </row>
    <row r="3" spans="1:11" x14ac:dyDescent="0.25">
      <c r="E3" t="s">
        <v>18</v>
      </c>
      <c r="F3" s="3"/>
      <c r="G3" s="3" t="s">
        <v>1</v>
      </c>
      <c r="H3" s="3"/>
      <c r="I3" s="3"/>
      <c r="J3" s="3"/>
      <c r="K3" s="5"/>
    </row>
    <row r="4" spans="1:11" x14ac:dyDescent="0.25">
      <c r="F4" s="3"/>
      <c r="G4" s="3" t="s">
        <v>31</v>
      </c>
      <c r="H4" s="3"/>
      <c r="I4" s="3"/>
      <c r="J4" s="3"/>
      <c r="K4" s="5"/>
    </row>
    <row r="6" spans="1:11" x14ac:dyDescent="0.25">
      <c r="A6" s="2"/>
      <c r="B6" s="3"/>
      <c r="C6" s="9"/>
      <c r="D6" s="9"/>
      <c r="E6" s="10" t="s">
        <v>26</v>
      </c>
      <c r="F6" s="10"/>
      <c r="G6" s="3"/>
      <c r="H6" s="3"/>
    </row>
    <row r="7" spans="1:11" x14ac:dyDescent="0.25">
      <c r="A7" s="6"/>
      <c r="B7" s="45" t="s">
        <v>19</v>
      </c>
      <c r="C7" s="45"/>
      <c r="D7" s="45"/>
      <c r="E7" s="45"/>
      <c r="F7" s="45"/>
      <c r="G7" s="45"/>
      <c r="H7" s="45"/>
      <c r="I7" s="45"/>
      <c r="J7" s="1"/>
      <c r="K7" s="1"/>
    </row>
    <row r="8" spans="1:11" x14ac:dyDescent="0.25">
      <c r="A8" s="2"/>
      <c r="B8" s="3"/>
      <c r="C8" s="45" t="s">
        <v>29</v>
      </c>
      <c r="D8" s="45"/>
      <c r="E8" s="45"/>
      <c r="F8" s="45"/>
      <c r="G8" s="45"/>
      <c r="H8" s="45"/>
      <c r="I8" s="1"/>
      <c r="J8" s="1"/>
      <c r="K8" s="1"/>
    </row>
    <row r="9" spans="1:11" x14ac:dyDescent="0.25">
      <c r="A9" s="2"/>
      <c r="B9" s="6"/>
      <c r="C9" s="57" t="s">
        <v>39</v>
      </c>
      <c r="D9" s="57"/>
      <c r="E9" s="57"/>
      <c r="F9" s="57"/>
      <c r="G9" s="57"/>
      <c r="H9" s="2"/>
    </row>
    <row r="11" spans="1:11" x14ac:dyDescent="0.25">
      <c r="A11" s="13" t="s">
        <v>2</v>
      </c>
      <c r="B11" s="13"/>
      <c r="C11" s="13"/>
      <c r="D11" s="13"/>
      <c r="E11" s="13"/>
      <c r="F11" s="12"/>
      <c r="G11" s="12"/>
      <c r="H11" s="12"/>
      <c r="I11" s="12"/>
    </row>
    <row r="12" spans="1:11" x14ac:dyDescent="0.25">
      <c r="A12" s="12" t="s">
        <v>28</v>
      </c>
      <c r="B12" s="12"/>
      <c r="C12" s="12"/>
      <c r="D12" s="12"/>
      <c r="E12" s="12"/>
      <c r="F12" s="12"/>
      <c r="G12" s="12"/>
      <c r="H12" s="12"/>
      <c r="I12" s="12"/>
    </row>
    <row r="13" spans="1:11" x14ac:dyDescent="0.25">
      <c r="A13" s="12" t="s">
        <v>30</v>
      </c>
      <c r="B13" s="12"/>
      <c r="C13" s="12"/>
      <c r="D13" s="12"/>
      <c r="E13" s="12"/>
      <c r="F13" s="12"/>
      <c r="G13" s="12"/>
      <c r="H13" s="12"/>
      <c r="I13" s="12"/>
    </row>
    <row r="14" spans="1:11" x14ac:dyDescent="0.25">
      <c r="A14" s="13" t="s">
        <v>3</v>
      </c>
      <c r="B14" s="13"/>
      <c r="C14" s="13"/>
      <c r="D14" s="13"/>
      <c r="E14" s="13"/>
      <c r="F14" s="13"/>
      <c r="G14" s="13"/>
      <c r="H14" s="12"/>
      <c r="I14" s="12"/>
    </row>
    <row r="15" spans="1:11" x14ac:dyDescent="0.25">
      <c r="A15" s="31"/>
      <c r="B15" s="31" t="s">
        <v>6</v>
      </c>
      <c r="C15" s="31" t="s">
        <v>32</v>
      </c>
      <c r="D15" s="31" t="s">
        <v>33</v>
      </c>
      <c r="E15" s="31" t="s">
        <v>9</v>
      </c>
      <c r="F15" s="31" t="s">
        <v>10</v>
      </c>
      <c r="G15" s="31" t="s">
        <v>34</v>
      </c>
      <c r="H15" s="32"/>
      <c r="I15" s="31" t="s">
        <v>35</v>
      </c>
      <c r="J15" s="4"/>
    </row>
    <row r="16" spans="1:11" x14ac:dyDescent="0.25">
      <c r="A16" s="33"/>
      <c r="B16" s="33" t="s">
        <v>4</v>
      </c>
      <c r="C16" s="33" t="s">
        <v>36</v>
      </c>
      <c r="D16" s="33"/>
      <c r="E16" s="33" t="s">
        <v>8</v>
      </c>
      <c r="F16" s="33"/>
      <c r="G16" s="33" t="s">
        <v>37</v>
      </c>
      <c r="H16" s="34"/>
      <c r="I16" s="33"/>
      <c r="J16" s="4"/>
    </row>
    <row r="17" spans="1:10" x14ac:dyDescent="0.25">
      <c r="A17" s="33"/>
      <c r="B17" s="33" t="s">
        <v>5</v>
      </c>
      <c r="C17" s="33"/>
      <c r="D17" s="33"/>
      <c r="E17" s="33"/>
      <c r="F17" s="33"/>
      <c r="G17" s="33"/>
      <c r="H17" s="34"/>
      <c r="I17" s="33"/>
      <c r="J17" s="4"/>
    </row>
    <row r="18" spans="1:10" x14ac:dyDescent="0.25">
      <c r="A18" s="35"/>
      <c r="B18" s="33" t="s">
        <v>7</v>
      </c>
      <c r="C18" s="33"/>
      <c r="D18" s="35"/>
      <c r="E18" s="35"/>
      <c r="F18" s="35"/>
      <c r="G18" s="35"/>
      <c r="H18" s="36"/>
      <c r="I18" s="33"/>
    </row>
    <row r="19" spans="1:10" x14ac:dyDescent="0.25">
      <c r="A19" s="35"/>
      <c r="B19" s="35"/>
      <c r="C19" s="33"/>
      <c r="D19" s="35"/>
      <c r="E19" s="35"/>
      <c r="F19" s="35"/>
      <c r="G19" s="35"/>
      <c r="H19" s="34"/>
      <c r="I19" s="33"/>
    </row>
    <row r="20" spans="1:10" x14ac:dyDescent="0.25">
      <c r="A20" s="37"/>
      <c r="B20" s="37"/>
      <c r="C20" s="38"/>
      <c r="D20" s="37"/>
      <c r="E20" s="37"/>
      <c r="F20" s="37"/>
      <c r="G20" s="37"/>
      <c r="H20" s="39"/>
      <c r="I20" s="38"/>
    </row>
    <row r="21" spans="1:10" x14ac:dyDescent="0.25">
      <c r="A21" s="40" t="s">
        <v>11</v>
      </c>
      <c r="B21" s="41">
        <v>109</v>
      </c>
      <c r="C21" s="41"/>
      <c r="D21" s="41"/>
      <c r="E21" s="41"/>
      <c r="F21" s="41"/>
      <c r="G21" s="40"/>
      <c r="H21" s="40"/>
      <c r="I21" s="38">
        <v>109</v>
      </c>
    </row>
    <row r="22" spans="1:10" x14ac:dyDescent="0.25">
      <c r="A22" s="40" t="s">
        <v>12</v>
      </c>
      <c r="B22" s="41">
        <v>61.3</v>
      </c>
      <c r="C22" s="41"/>
      <c r="D22" s="41"/>
      <c r="E22" s="41"/>
      <c r="F22" s="41"/>
      <c r="G22" s="40"/>
      <c r="H22" s="40"/>
      <c r="I22" s="40">
        <v>61.3</v>
      </c>
    </row>
    <row r="23" spans="1:10" x14ac:dyDescent="0.25">
      <c r="A23" s="13" t="s">
        <v>38</v>
      </c>
      <c r="B23" s="13"/>
      <c r="C23" s="13"/>
      <c r="D23" s="13"/>
      <c r="E23" s="13"/>
      <c r="F23" s="13"/>
      <c r="G23" s="12"/>
      <c r="H23" s="12"/>
      <c r="I23" s="12"/>
    </row>
    <row r="24" spans="1:10" x14ac:dyDescent="0.25">
      <c r="A24" s="58" t="s">
        <v>40</v>
      </c>
      <c r="B24" s="58"/>
      <c r="C24" s="58"/>
      <c r="D24" s="58"/>
      <c r="E24" s="58"/>
      <c r="F24" s="58"/>
      <c r="G24" s="58"/>
      <c r="H24" s="58"/>
      <c r="I24" s="12"/>
    </row>
    <row r="25" spans="1:10" x14ac:dyDescent="0.25">
      <c r="A25" s="58"/>
      <c r="B25" s="58"/>
      <c r="C25" s="58"/>
      <c r="D25" s="58"/>
      <c r="E25" s="58"/>
      <c r="F25" s="58"/>
      <c r="G25" s="58"/>
      <c r="H25" s="58"/>
      <c r="I25" s="12"/>
    </row>
    <row r="26" spans="1:10" x14ac:dyDescent="0.25">
      <c r="A26" s="44"/>
      <c r="B26" s="44"/>
      <c r="C26" s="23"/>
      <c r="D26" s="23"/>
      <c r="E26" s="11"/>
      <c r="F26" s="11"/>
      <c r="G26" s="44"/>
      <c r="H26" s="44"/>
      <c r="I26" s="12"/>
    </row>
    <row r="27" spans="1:10" x14ac:dyDescent="0.25">
      <c r="A27" s="13" t="s">
        <v>13</v>
      </c>
      <c r="B27" s="13"/>
      <c r="C27" s="13"/>
      <c r="D27" s="13"/>
      <c r="E27" s="13"/>
      <c r="F27" s="13"/>
      <c r="G27" s="13"/>
      <c r="H27" s="13"/>
      <c r="I27" s="12"/>
    </row>
    <row r="28" spans="1:10" x14ac:dyDescent="0.25">
      <c r="A28" s="14" t="s">
        <v>14</v>
      </c>
      <c r="B28" s="17" t="s">
        <v>15</v>
      </c>
      <c r="C28" s="16"/>
      <c r="D28" s="16"/>
      <c r="E28" s="15"/>
      <c r="F28" s="14" t="s">
        <v>16</v>
      </c>
      <c r="G28" s="15" t="s">
        <v>17</v>
      </c>
      <c r="H28" s="12"/>
      <c r="I28" s="12"/>
    </row>
    <row r="29" spans="1:10" x14ac:dyDescent="0.25">
      <c r="A29" s="17"/>
      <c r="B29" s="48" t="str">
        <f>[1]Граж.Бакун.!B80</f>
        <v>2017год.</v>
      </c>
      <c r="C29" s="49"/>
      <c r="D29" s="49"/>
      <c r="E29" s="50"/>
      <c r="F29" s="42"/>
      <c r="G29" s="15"/>
      <c r="H29" s="12"/>
      <c r="I29" s="12"/>
    </row>
    <row r="30" spans="1:10" x14ac:dyDescent="0.25">
      <c r="A30" s="17" t="str">
        <f>[1]Граж.Бакун.!A81</f>
        <v>январь</v>
      </c>
      <c r="B30" s="51" t="str">
        <f>[1]Граж.Бакун.!B81</f>
        <v>Посыпка придомовой территории ПСС</v>
      </c>
      <c r="C30" s="52"/>
      <c r="D30" s="52"/>
      <c r="E30" s="53"/>
      <c r="F30" s="42" t="s">
        <v>41</v>
      </c>
      <c r="G30" s="15">
        <v>750</v>
      </c>
      <c r="H30" s="12"/>
      <c r="I30" s="12"/>
    </row>
    <row r="31" spans="1:10" x14ac:dyDescent="0.25">
      <c r="A31" s="17"/>
      <c r="B31" s="51" t="str">
        <f>[1]Граж.Бакун.!B82</f>
        <v>Очистка крыши от наледи и снега</v>
      </c>
      <c r="C31" s="52"/>
      <c r="D31" s="52"/>
      <c r="E31" s="53"/>
      <c r="F31" s="42" t="s">
        <v>42</v>
      </c>
      <c r="G31" s="15"/>
      <c r="H31" s="12"/>
      <c r="I31" s="12"/>
    </row>
    <row r="32" spans="1:10" x14ac:dyDescent="0.25">
      <c r="A32" s="17" t="str">
        <f>[1]Граж.Бакун.!A83</f>
        <v>февраль</v>
      </c>
      <c r="B32" s="51" t="str">
        <f>[1]Граж.Бакун.!B83</f>
        <v>Очистка крыши от наледи и снега</v>
      </c>
      <c r="C32" s="52"/>
      <c r="D32" s="52"/>
      <c r="E32" s="53"/>
      <c r="F32" s="42" t="s">
        <v>43</v>
      </c>
      <c r="G32" s="15"/>
      <c r="H32" s="12"/>
      <c r="I32" s="12"/>
    </row>
    <row r="33" spans="1:9" x14ac:dyDescent="0.25">
      <c r="A33" s="17" t="str">
        <f>[1]Граж.Бакун.!A84</f>
        <v>март</v>
      </c>
      <c r="B33" s="51" t="str">
        <f>[1]Граж.Бакун.!B84</f>
        <v>Очистка крыши от наледи и снега</v>
      </c>
      <c r="C33" s="52"/>
      <c r="D33" s="52"/>
      <c r="E33" s="53"/>
      <c r="F33" s="42" t="s">
        <v>42</v>
      </c>
      <c r="G33" s="15"/>
      <c r="H33" s="12"/>
      <c r="I33" s="12"/>
    </row>
    <row r="34" spans="1:9" x14ac:dyDescent="0.25">
      <c r="A34" s="17" t="str">
        <f>[1]Граж.Бакун.!A85</f>
        <v>апрель</v>
      </c>
      <c r="B34" s="51" t="str">
        <f>[1]Граж.Бакун.!B85</f>
        <v>Ремонт. ХВС.       Кран шар.3/4</v>
      </c>
      <c r="C34" s="52"/>
      <c r="D34" s="52"/>
      <c r="E34" s="53"/>
      <c r="F34" s="42" t="s">
        <v>44</v>
      </c>
      <c r="G34" s="15">
        <v>396</v>
      </c>
      <c r="H34" s="12"/>
      <c r="I34" s="12"/>
    </row>
    <row r="35" spans="1:9" x14ac:dyDescent="0.25">
      <c r="A35" s="17" t="str">
        <f>[1]Граж.Бакун.!A86</f>
        <v>2017г.</v>
      </c>
      <c r="B35" s="51" t="str">
        <f>[1]Граж.Бакун.!B86</f>
        <v>сгон 20</v>
      </c>
      <c r="C35" s="52"/>
      <c r="D35" s="52"/>
      <c r="E35" s="53"/>
      <c r="F35" s="42" t="s">
        <v>44</v>
      </c>
      <c r="G35" s="15">
        <v>19</v>
      </c>
      <c r="H35" s="12"/>
      <c r="I35" s="12"/>
    </row>
    <row r="36" spans="1:9" x14ac:dyDescent="0.25">
      <c r="A36" s="17"/>
      <c r="B36" s="51" t="str">
        <f>[1]Граж.Бакун.!B87</f>
        <v>контргайка</v>
      </c>
      <c r="C36" s="52"/>
      <c r="D36" s="52"/>
      <c r="E36" s="53"/>
      <c r="F36" s="42" t="s">
        <v>44</v>
      </c>
      <c r="G36" s="15">
        <v>18</v>
      </c>
      <c r="H36" s="12"/>
      <c r="I36" s="12"/>
    </row>
    <row r="37" spans="1:9" x14ac:dyDescent="0.25">
      <c r="A37" s="17"/>
      <c r="B37" s="51" t="str">
        <f>[1]Граж.Бакун.!B88</f>
        <v>тройник 32*3/3*32</v>
      </c>
      <c r="C37" s="52"/>
      <c r="D37" s="52"/>
      <c r="E37" s="53"/>
      <c r="F37" s="42" t="s">
        <v>44</v>
      </c>
      <c r="G37" s="15">
        <v>110</v>
      </c>
      <c r="H37" s="12"/>
      <c r="I37" s="12"/>
    </row>
    <row r="38" spans="1:9" x14ac:dyDescent="0.25">
      <c r="A38" s="17"/>
      <c r="B38" s="51" t="str">
        <f>[1]Граж.Бакун.!B89</f>
        <v>кран шаровый 1 1/4</v>
      </c>
      <c r="C38" s="52"/>
      <c r="D38" s="52"/>
      <c r="E38" s="53"/>
      <c r="F38" s="42" t="s">
        <v>44</v>
      </c>
      <c r="G38" s="15">
        <v>870</v>
      </c>
      <c r="H38" s="12"/>
      <c r="I38" s="12"/>
    </row>
    <row r="39" spans="1:9" x14ac:dyDescent="0.25">
      <c r="A39" s="17" t="str">
        <f>[1]Граж.Бакун.!A90</f>
        <v>июнь</v>
      </c>
      <c r="B39" s="51" t="str">
        <f>[1]Граж.Бакун.!B90</f>
        <v>Замена эл.лампочки</v>
      </c>
      <c r="C39" s="52"/>
      <c r="D39" s="52"/>
      <c r="E39" s="53"/>
      <c r="F39" s="42" t="s">
        <v>44</v>
      </c>
      <c r="G39" s="15">
        <v>21</v>
      </c>
      <c r="H39" s="12"/>
      <c r="I39" s="12"/>
    </row>
    <row r="40" spans="1:9" x14ac:dyDescent="0.25">
      <c r="A40" s="17"/>
      <c r="B40" s="51" t="str">
        <f>[1]Граж.Бакун.!B91</f>
        <v>Замена эл.патрона</v>
      </c>
      <c r="C40" s="52"/>
      <c r="D40" s="52"/>
      <c r="E40" s="53"/>
      <c r="F40" s="42" t="s">
        <v>44</v>
      </c>
      <c r="G40" s="15">
        <v>15</v>
      </c>
      <c r="H40" s="12"/>
      <c r="I40" s="12"/>
    </row>
    <row r="41" spans="1:9" x14ac:dyDescent="0.25">
      <c r="A41" s="17" t="str">
        <f>[1]Граж.Бакун.!A92</f>
        <v>июль</v>
      </c>
      <c r="B41" s="51" t="str">
        <f>[1]Граж.Бакун.!B92</f>
        <v>Ремонт печных труб.. Цемент</v>
      </c>
      <c r="C41" s="52"/>
      <c r="D41" s="52"/>
      <c r="E41" s="53"/>
      <c r="F41" s="42" t="s">
        <v>45</v>
      </c>
      <c r="G41" s="15">
        <v>310</v>
      </c>
      <c r="H41" s="12"/>
      <c r="I41" s="12"/>
    </row>
    <row r="42" spans="1:9" x14ac:dyDescent="0.25">
      <c r="A42" s="17"/>
      <c r="B42" s="51" t="str">
        <f>[1]Граж.Бакун.!B93</f>
        <v>смесь сухая универсальная</v>
      </c>
      <c r="C42" s="52"/>
      <c r="D42" s="52"/>
      <c r="E42" s="53"/>
      <c r="F42" s="42" t="s">
        <v>46</v>
      </c>
      <c r="G42" s="15">
        <v>672.8</v>
      </c>
      <c r="H42" s="12"/>
      <c r="I42" s="12"/>
    </row>
    <row r="43" spans="1:9" x14ac:dyDescent="0.25">
      <c r="A43" s="17"/>
      <c r="B43" s="51" t="str">
        <f>[1]Граж.Бакун.!B94</f>
        <v>песок стр.</v>
      </c>
      <c r="C43" s="52"/>
      <c r="D43" s="52"/>
      <c r="E43" s="53"/>
      <c r="F43" s="42" t="s">
        <v>47</v>
      </c>
      <c r="G43" s="15">
        <v>167</v>
      </c>
      <c r="H43" s="12"/>
      <c r="I43" s="12"/>
    </row>
    <row r="44" spans="1:9" x14ac:dyDescent="0.25">
      <c r="A44" s="17"/>
      <c r="B44" s="51" t="str">
        <f>[1]Граж.Бакун.!B95</f>
        <v>Работа автовышки прочистка вентшахты кв.15</v>
      </c>
      <c r="C44" s="52"/>
      <c r="D44" s="52"/>
      <c r="E44" s="53"/>
      <c r="F44" s="42" t="s">
        <v>48</v>
      </c>
      <c r="G44" s="15">
        <v>700</v>
      </c>
      <c r="H44" s="12"/>
      <c r="I44" s="12"/>
    </row>
    <row r="45" spans="1:9" x14ac:dyDescent="0.25">
      <c r="A45" s="17" t="str">
        <f>[1]Граж.Бакун.!A96</f>
        <v>август</v>
      </c>
      <c r="B45" s="51" t="str">
        <f>[1]Граж.Бакун.!B96</f>
        <v xml:space="preserve">Спиливание веток дерева после урагана </v>
      </c>
      <c r="C45" s="52"/>
      <c r="D45" s="52"/>
      <c r="E45" s="53"/>
      <c r="F45" s="42" t="s">
        <v>49</v>
      </c>
      <c r="G45" s="15"/>
      <c r="H45" s="12"/>
      <c r="I45" s="12"/>
    </row>
    <row r="46" spans="1:9" x14ac:dyDescent="0.25">
      <c r="A46" s="17" t="str">
        <f>[1]Граж.Бакун.!A97</f>
        <v>ноябрь</v>
      </c>
      <c r="B46" s="51" t="str">
        <f>[1]Граж.Бакун.!B97</f>
        <v>Работа автовышки прочистка вентшахты кв.16</v>
      </c>
      <c r="C46" s="52"/>
      <c r="D46" s="52"/>
      <c r="E46" s="53"/>
      <c r="F46" s="42" t="s">
        <v>48</v>
      </c>
      <c r="G46" s="15">
        <v>700</v>
      </c>
      <c r="H46" s="12"/>
      <c r="I46" s="12"/>
    </row>
    <row r="47" spans="1:9" x14ac:dyDescent="0.25">
      <c r="A47" s="28"/>
      <c r="B47" s="51" t="str">
        <f>[1]Граж.Бакун.!B98</f>
        <v>итого</v>
      </c>
      <c r="C47" s="52"/>
      <c r="D47" s="52"/>
      <c r="E47" s="53"/>
      <c r="F47" s="27"/>
      <c r="G47" s="29">
        <v>4748.8</v>
      </c>
      <c r="H47" s="12"/>
      <c r="I47" s="12"/>
    </row>
    <row r="48" spans="1:9" x14ac:dyDescent="0.25">
      <c r="A48" s="4" t="s">
        <v>20</v>
      </c>
      <c r="H48" s="12"/>
      <c r="I48" s="12"/>
    </row>
    <row r="49" spans="1:9" x14ac:dyDescent="0.25">
      <c r="A49" s="4" t="s">
        <v>21</v>
      </c>
      <c r="B49" s="4"/>
      <c r="E49" s="4"/>
      <c r="H49" s="12"/>
      <c r="I49" s="12"/>
    </row>
    <row r="50" spans="1:9" s="20" customFormat="1" x14ac:dyDescent="0.25">
      <c r="A50" s="4" t="s">
        <v>22</v>
      </c>
      <c r="B50" s="4"/>
      <c r="C50" s="4"/>
      <c r="D50" s="4"/>
      <c r="E50" s="4"/>
      <c r="F50"/>
      <c r="G50"/>
      <c r="H50" s="21"/>
      <c r="I50" s="21"/>
    </row>
    <row r="51" spans="1:9" x14ac:dyDescent="0.25">
      <c r="A51" s="4" t="s">
        <v>23</v>
      </c>
      <c r="B51" s="4"/>
      <c r="E51" s="4"/>
      <c r="H51" s="12"/>
      <c r="I51" s="12"/>
    </row>
    <row r="52" spans="1:9" x14ac:dyDescent="0.25">
      <c r="A52" s="4" t="s">
        <v>24</v>
      </c>
      <c r="B52" s="4"/>
      <c r="E52" s="4"/>
      <c r="H52" s="12"/>
      <c r="I52" s="12"/>
    </row>
    <row r="53" spans="1:9" x14ac:dyDescent="0.25">
      <c r="A53" s="4" t="s">
        <v>25</v>
      </c>
      <c r="B53" s="4"/>
      <c r="E53" s="4"/>
      <c r="H53" s="12"/>
      <c r="I53" s="12"/>
    </row>
    <row r="54" spans="1:9" x14ac:dyDescent="0.25">
      <c r="A54" s="47" t="str">
        <f>'[2]Гражд.,16'!A12</f>
        <v>З/пл основ.раб.</v>
      </c>
      <c r="B54" s="47"/>
      <c r="C54" s="30">
        <v>24976.835702746364</v>
      </c>
      <c r="D54" s="19"/>
      <c r="E54" s="19"/>
      <c r="F54" s="20"/>
      <c r="G54" s="20"/>
      <c r="H54" s="12"/>
      <c r="I54" s="12"/>
    </row>
    <row r="55" spans="1:9" x14ac:dyDescent="0.25">
      <c r="A55" s="46" t="str">
        <f>'[2]Гражд.,16'!A13</f>
        <v>Страх.взнос</v>
      </c>
      <c r="B55" s="46"/>
      <c r="C55" s="25">
        <v>5045.3309485345026</v>
      </c>
      <c r="E55" s="4"/>
      <c r="H55" s="12"/>
      <c r="I55" s="12"/>
    </row>
    <row r="56" spans="1:9" ht="14.25" customHeight="1" x14ac:dyDescent="0.25">
      <c r="A56" s="46" t="str">
        <f>'[2]Гражд.,16'!A14</f>
        <v>Диспетч.обсл.</v>
      </c>
      <c r="B56" s="46"/>
      <c r="C56" s="25">
        <v>1409.6560235402724</v>
      </c>
      <c r="E56" s="4"/>
      <c r="H56" s="12"/>
      <c r="I56" s="12"/>
    </row>
    <row r="57" spans="1:9" ht="15" hidden="1" customHeight="1" x14ac:dyDescent="0.25">
      <c r="A57" s="46" t="str">
        <f>'[2]Гражд.,16'!A15</f>
        <v>ГСМ, транспорт</v>
      </c>
      <c r="B57" s="46"/>
      <c r="C57" s="25">
        <v>2031.1063351027003</v>
      </c>
      <c r="E57" s="4"/>
      <c r="H57" s="12"/>
      <c r="I57" s="12"/>
    </row>
    <row r="58" spans="1:9" x14ac:dyDescent="0.25">
      <c r="A58" s="46" t="str">
        <f>'[2]Гражд.,16'!A16</f>
        <v>общехоз.расходы</v>
      </c>
      <c r="B58" s="46"/>
      <c r="C58" s="25">
        <v>20189.511031617818</v>
      </c>
      <c r="D58" s="22"/>
      <c r="E58" s="22"/>
      <c r="H58" s="12"/>
      <c r="I58" s="12"/>
    </row>
    <row r="59" spans="1:9" x14ac:dyDescent="0.25">
      <c r="A59" s="46" t="str">
        <f>'[2]Гражд.,16'!A17</f>
        <v>хоз.инвент.,инструм.</v>
      </c>
      <c r="B59" s="46"/>
      <c r="C59" s="25">
        <v>938.11013154858074</v>
      </c>
      <c r="E59" s="4"/>
      <c r="H59" s="12"/>
      <c r="I59" s="12"/>
    </row>
    <row r="60" spans="1:9" x14ac:dyDescent="0.25">
      <c r="A60" s="46" t="str">
        <f>'[2]Гражд.,16'!A18</f>
        <v>аварийное облсуж.</v>
      </c>
      <c r="B60" s="46"/>
      <c r="C60" s="25">
        <v>3944.4290791599356</v>
      </c>
      <c r="E60" s="4"/>
      <c r="H60" s="12"/>
      <c r="I60" s="12"/>
    </row>
    <row r="61" spans="1:9" x14ac:dyDescent="0.25">
      <c r="A61" s="46" t="str">
        <f>'[2]Гражд.,16'!A19</f>
        <v>материалы</v>
      </c>
      <c r="B61" s="46"/>
      <c r="C61" s="24">
        <v>4748.8</v>
      </c>
      <c r="E61" s="4"/>
      <c r="H61" s="12"/>
      <c r="I61" s="12"/>
    </row>
    <row r="62" spans="1:9" x14ac:dyDescent="0.25">
      <c r="A62" s="46" t="str">
        <f>'[2]Гражд.,16'!A20</f>
        <v>Итого</v>
      </c>
      <c r="B62" s="46"/>
      <c r="C62" s="24">
        <v>63283.77925225017</v>
      </c>
      <c r="D62" s="22"/>
      <c r="E62" s="22"/>
      <c r="H62" s="12"/>
      <c r="I62" s="12"/>
    </row>
    <row r="63" spans="1:9" x14ac:dyDescent="0.25">
      <c r="A63" s="54"/>
      <c r="B63" s="54"/>
      <c r="C63" s="26">
        <v>-2005.7792522501695</v>
      </c>
      <c r="E63" s="4"/>
      <c r="H63" s="12"/>
      <c r="I63" s="12"/>
    </row>
    <row r="64" spans="1:9" x14ac:dyDescent="0.25">
      <c r="A64" s="46"/>
      <c r="B64" s="46"/>
      <c r="E64" s="4"/>
      <c r="H64" s="13"/>
      <c r="I64" s="12"/>
    </row>
    <row r="65" spans="1:9" x14ac:dyDescent="0.25">
      <c r="A65" s="55" t="s">
        <v>50</v>
      </c>
      <c r="B65" s="55"/>
      <c r="C65" s="55"/>
      <c r="D65" s="4">
        <v>-1601</v>
      </c>
      <c r="E65" s="4"/>
      <c r="H65" s="13"/>
      <c r="I65" s="13"/>
    </row>
    <row r="66" spans="1:9" x14ac:dyDescent="0.25">
      <c r="A66" s="56" t="s">
        <v>51</v>
      </c>
      <c r="B66" s="56"/>
      <c r="C66" s="56"/>
      <c r="D66" s="4">
        <v>61278</v>
      </c>
      <c r="E66" s="4"/>
      <c r="H66" s="12"/>
      <c r="I66" s="12"/>
    </row>
    <row r="67" spans="1:9" x14ac:dyDescent="0.25">
      <c r="A67" s="44" t="s">
        <v>52</v>
      </c>
      <c r="B67" s="44"/>
      <c r="C67" s="44"/>
      <c r="D67" s="43">
        <v>63284</v>
      </c>
      <c r="E67" s="11"/>
      <c r="F67" s="11"/>
      <c r="G67" s="12"/>
      <c r="H67" s="12"/>
      <c r="I67" s="12"/>
    </row>
    <row r="68" spans="1:9" x14ac:dyDescent="0.25">
      <c r="A68" s="44" t="s">
        <v>53</v>
      </c>
      <c r="B68" s="44"/>
      <c r="C68" s="44"/>
      <c r="D68" s="43">
        <v>-3607</v>
      </c>
      <c r="E68" s="11"/>
      <c r="F68" s="11"/>
      <c r="G68" s="12"/>
      <c r="H68" s="12"/>
      <c r="I68" s="12"/>
    </row>
    <row r="69" spans="1:9" x14ac:dyDescent="0.25">
      <c r="A69" s="18"/>
      <c r="B69" s="18"/>
      <c r="C69" s="18"/>
      <c r="D69" s="18"/>
      <c r="E69" s="18"/>
      <c r="F69" s="18"/>
      <c r="G69" s="13"/>
      <c r="H69" s="12"/>
      <c r="I69" s="12"/>
    </row>
    <row r="70" spans="1:9" x14ac:dyDescent="0.25">
      <c r="A70" s="11"/>
      <c r="B70" s="11"/>
      <c r="C70" s="11"/>
      <c r="D70" s="11"/>
      <c r="E70" s="11"/>
      <c r="F70" s="11"/>
      <c r="G70" s="12"/>
      <c r="H70" s="12"/>
      <c r="I70" s="12"/>
    </row>
    <row r="71" spans="1:9" x14ac:dyDescent="0.25">
      <c r="A71" s="11"/>
      <c r="B71" s="11"/>
      <c r="C71" s="11"/>
      <c r="D71" s="11"/>
      <c r="E71" s="11"/>
      <c r="F71" s="11"/>
      <c r="G71" s="12"/>
      <c r="H71" s="13"/>
      <c r="I71" s="12"/>
    </row>
    <row r="72" spans="1:9" x14ac:dyDescent="0.25">
      <c r="A72" s="11"/>
      <c r="B72" s="11"/>
      <c r="C72" s="11"/>
      <c r="D72" s="11"/>
      <c r="E72" s="11"/>
      <c r="F72" s="11"/>
      <c r="G72" s="12"/>
      <c r="H72" s="12"/>
      <c r="I72" s="12"/>
    </row>
    <row r="73" spans="1:9" x14ac:dyDescent="0.25">
      <c r="A73" s="11"/>
      <c r="B73" s="11"/>
      <c r="C73" s="11"/>
      <c r="D73" s="11"/>
      <c r="E73" s="11"/>
      <c r="F73" s="11"/>
      <c r="G73" s="12"/>
      <c r="H73" s="13"/>
      <c r="I73" s="12"/>
    </row>
    <row r="74" spans="1:9" x14ac:dyDescent="0.25">
      <c r="A74" s="18"/>
      <c r="B74" s="18"/>
      <c r="C74" s="18"/>
      <c r="D74" s="18"/>
      <c r="E74" s="18"/>
      <c r="F74" s="11"/>
      <c r="G74" s="12"/>
      <c r="H74" s="13"/>
      <c r="I74" s="12"/>
    </row>
    <row r="75" spans="1:9" x14ac:dyDescent="0.25">
      <c r="A75" s="18"/>
      <c r="B75" s="18"/>
      <c r="C75" s="18"/>
      <c r="D75" s="18"/>
      <c r="E75" s="18"/>
      <c r="F75" s="11"/>
      <c r="G75" s="12"/>
      <c r="H75" s="12"/>
      <c r="I75" s="12"/>
    </row>
    <row r="76" spans="1:9" x14ac:dyDescent="0.25">
      <c r="A76" s="18"/>
      <c r="B76" s="18"/>
      <c r="C76" s="18"/>
      <c r="D76" s="18"/>
      <c r="E76" s="18"/>
      <c r="F76" s="11"/>
      <c r="G76" s="12"/>
      <c r="H76" s="13"/>
      <c r="I76" s="12"/>
    </row>
    <row r="77" spans="1:9" x14ac:dyDescent="0.25">
      <c r="A77" s="18"/>
      <c r="B77" s="18"/>
      <c r="C77" s="18"/>
      <c r="D77" s="18"/>
      <c r="E77" s="18"/>
      <c r="F77" s="11"/>
      <c r="G77" s="12"/>
      <c r="H77" s="12"/>
      <c r="I77" s="12"/>
    </row>
    <row r="78" spans="1:9" x14ac:dyDescent="0.25">
      <c r="A78" s="18"/>
      <c r="B78" s="11"/>
      <c r="C78" s="11"/>
      <c r="D78" s="11"/>
      <c r="E78" s="11"/>
      <c r="F78" s="11"/>
      <c r="G78" s="12"/>
      <c r="H78" s="12"/>
      <c r="I78" s="12"/>
    </row>
    <row r="79" spans="1:9" x14ac:dyDescent="0.25">
      <c r="A79" s="18"/>
      <c r="B79" s="11"/>
      <c r="C79" s="11"/>
      <c r="D79" s="11"/>
      <c r="E79" s="11"/>
      <c r="F79" s="11"/>
      <c r="G79" s="12"/>
      <c r="H79" s="12"/>
      <c r="I79" s="12"/>
    </row>
    <row r="80" spans="1:9" x14ac:dyDescent="0.25">
      <c r="A80" s="18"/>
      <c r="B80" s="18"/>
      <c r="C80" s="18"/>
      <c r="D80" s="18"/>
      <c r="E80" s="11"/>
      <c r="F80" s="11"/>
      <c r="G80" s="12"/>
      <c r="H80" s="13"/>
      <c r="I80" s="12"/>
    </row>
    <row r="81" spans="1:9" x14ac:dyDescent="0.25">
      <c r="A81" s="18"/>
      <c r="B81" s="18"/>
      <c r="C81" s="18"/>
      <c r="D81" s="18"/>
      <c r="E81" s="11"/>
      <c r="F81" s="11"/>
      <c r="G81" s="12"/>
      <c r="H81" s="13"/>
      <c r="I81" s="12"/>
    </row>
    <row r="82" spans="1:9" x14ac:dyDescent="0.25">
      <c r="A82" s="18"/>
      <c r="B82" s="18"/>
      <c r="C82" s="18"/>
      <c r="D82" s="18"/>
      <c r="E82" s="11"/>
      <c r="F82" s="11"/>
      <c r="G82" s="12"/>
      <c r="H82" s="13"/>
      <c r="I82" s="12"/>
    </row>
    <row r="83" spans="1:9" x14ac:dyDescent="0.25">
      <c r="A83" s="18"/>
      <c r="B83" s="18"/>
      <c r="C83" s="18"/>
      <c r="D83" s="18"/>
      <c r="E83" s="11"/>
      <c r="F83" s="11"/>
      <c r="G83" s="12"/>
      <c r="H83" s="12"/>
      <c r="I83" s="12"/>
    </row>
    <row r="84" spans="1:9" x14ac:dyDescent="0.25">
      <c r="A84" s="18"/>
      <c r="B84" s="18"/>
      <c r="C84" s="18"/>
      <c r="D84" s="18"/>
      <c r="E84" s="11"/>
      <c r="F84" s="11"/>
      <c r="G84" s="12"/>
      <c r="H84" s="12"/>
      <c r="I84" s="12"/>
    </row>
    <row r="85" spans="1:9" x14ac:dyDescent="0.25">
      <c r="A85" s="18"/>
      <c r="B85" s="18"/>
      <c r="C85" s="18"/>
      <c r="D85" s="18"/>
      <c r="E85" s="18"/>
      <c r="F85" s="18"/>
      <c r="G85" s="13"/>
      <c r="H85" s="12"/>
      <c r="I85" s="12"/>
    </row>
    <row r="86" spans="1:9" x14ac:dyDescent="0.25">
      <c r="A86" s="18"/>
      <c r="B86" s="18"/>
      <c r="C86" s="18"/>
      <c r="D86" s="18"/>
      <c r="E86" s="18"/>
      <c r="F86" s="18"/>
      <c r="G86" s="13"/>
      <c r="H86" s="12"/>
      <c r="I86" s="12"/>
    </row>
    <row r="87" spans="1:9" x14ac:dyDescent="0.25">
      <c r="A87" s="11"/>
      <c r="B87" s="11"/>
      <c r="C87" s="11"/>
      <c r="D87" s="11"/>
      <c r="E87" s="11"/>
      <c r="F87" s="11"/>
      <c r="G87" s="12"/>
      <c r="H87" s="12"/>
      <c r="I87" s="12"/>
    </row>
    <row r="88" spans="1:9" x14ac:dyDescent="0.25">
      <c r="A88" s="11"/>
      <c r="B88" s="11"/>
      <c r="C88" s="11"/>
      <c r="D88" s="11"/>
      <c r="E88" s="11"/>
      <c r="F88" s="11"/>
      <c r="G88" s="12"/>
      <c r="H88" s="12"/>
      <c r="I88" s="12"/>
    </row>
    <row r="89" spans="1:9" x14ac:dyDescent="0.25">
      <c r="A89" s="11"/>
      <c r="B89" s="11"/>
      <c r="C89" s="11"/>
      <c r="D89" s="11"/>
      <c r="E89" s="11"/>
      <c r="F89" s="11"/>
      <c r="G89" s="12"/>
      <c r="H89" s="12"/>
      <c r="I89" s="12"/>
    </row>
    <row r="90" spans="1:9" x14ac:dyDescent="0.25">
      <c r="A90" s="11"/>
      <c r="B90" s="11"/>
      <c r="C90" s="11"/>
      <c r="D90" s="11"/>
      <c r="E90" s="11"/>
      <c r="F90" s="11"/>
      <c r="G90" s="12"/>
      <c r="H90" s="12"/>
      <c r="I90" s="12"/>
    </row>
    <row r="91" spans="1:9" x14ac:dyDescent="0.25">
      <c r="A91" s="18"/>
      <c r="B91" s="11"/>
      <c r="C91" s="11"/>
      <c r="D91" s="11"/>
      <c r="E91" s="11"/>
      <c r="F91" s="11"/>
      <c r="G91" s="12"/>
      <c r="H91" s="12"/>
      <c r="I91" s="12"/>
    </row>
    <row r="92" spans="1:9" x14ac:dyDescent="0.25">
      <c r="A92" s="11"/>
      <c r="B92" s="11"/>
      <c r="C92" s="11"/>
      <c r="D92" s="11"/>
      <c r="E92" s="11"/>
      <c r="F92" s="11"/>
      <c r="G92" s="12"/>
      <c r="H92" s="12"/>
      <c r="I92" s="12"/>
    </row>
    <row r="93" spans="1:9" x14ac:dyDescent="0.25">
      <c r="A93" s="12"/>
      <c r="B93" s="12"/>
      <c r="C93" s="12"/>
      <c r="D93" s="12"/>
      <c r="E93" s="12"/>
      <c r="F93" s="12"/>
      <c r="G93" s="12"/>
      <c r="H93" s="12"/>
      <c r="I93" s="12"/>
    </row>
    <row r="94" spans="1:9" x14ac:dyDescent="0.25">
      <c r="A94" s="12"/>
      <c r="B94" s="12"/>
      <c r="C94" s="12"/>
      <c r="D94" s="12"/>
      <c r="E94" s="12"/>
      <c r="F94" s="12"/>
      <c r="G94" s="12"/>
      <c r="H94" s="12"/>
      <c r="I94" s="12"/>
    </row>
    <row r="95" spans="1:9" x14ac:dyDescent="0.25">
      <c r="A95" s="12"/>
      <c r="B95" s="12"/>
      <c r="C95" s="12"/>
      <c r="D95" s="12"/>
      <c r="E95" s="12"/>
      <c r="F95" s="12"/>
      <c r="G95" s="12"/>
      <c r="H95" s="12"/>
      <c r="I95" s="12"/>
    </row>
    <row r="96" spans="1:9" x14ac:dyDescent="0.25">
      <c r="A96" s="12"/>
      <c r="B96" s="12"/>
      <c r="C96" s="12"/>
      <c r="D96" s="12"/>
      <c r="E96" s="12"/>
      <c r="F96" s="12"/>
      <c r="G96" s="12"/>
      <c r="H96" s="12"/>
      <c r="I96" s="12"/>
    </row>
    <row r="97" spans="1:7" x14ac:dyDescent="0.25">
      <c r="A97" s="12"/>
      <c r="B97" s="12"/>
      <c r="C97" s="12"/>
      <c r="D97" s="12"/>
      <c r="E97" s="12"/>
      <c r="F97" s="12"/>
      <c r="G97" s="12"/>
    </row>
    <row r="98" spans="1:7" x14ac:dyDescent="0.25">
      <c r="A98" s="12"/>
      <c r="B98" s="12"/>
      <c r="C98" s="12"/>
      <c r="D98" s="12"/>
      <c r="E98" s="12"/>
      <c r="F98" s="12"/>
      <c r="G98" s="12"/>
    </row>
    <row r="99" spans="1:7" x14ac:dyDescent="0.25">
      <c r="A99" s="12"/>
      <c r="B99" s="12"/>
      <c r="C99" s="12"/>
      <c r="D99" s="12"/>
      <c r="E99" s="12"/>
      <c r="F99" s="12"/>
      <c r="G99" s="12"/>
    </row>
    <row r="100" spans="1:7" x14ac:dyDescent="0.25">
      <c r="A100" s="12"/>
      <c r="B100" s="12"/>
      <c r="C100" s="12"/>
      <c r="D100" s="12"/>
      <c r="E100" s="12"/>
      <c r="F100" s="12"/>
      <c r="G100" s="12"/>
    </row>
  </sheetData>
  <mergeCells count="42">
    <mergeCell ref="G26:H26"/>
    <mergeCell ref="C9:G9"/>
    <mergeCell ref="A24:H24"/>
    <mergeCell ref="A25:H25"/>
    <mergeCell ref="B36:E36"/>
    <mergeCell ref="A63:B63"/>
    <mergeCell ref="A64:B64"/>
    <mergeCell ref="A62:B62"/>
    <mergeCell ref="A65:C65"/>
    <mergeCell ref="A66:C66"/>
    <mergeCell ref="B34:E34"/>
    <mergeCell ref="B35:E35"/>
    <mergeCell ref="A59:B59"/>
    <mergeCell ref="A60:B60"/>
    <mergeCell ref="A61:B61"/>
    <mergeCell ref="A58:B58"/>
    <mergeCell ref="B37:E37"/>
    <mergeCell ref="B38:E38"/>
    <mergeCell ref="B39:E39"/>
    <mergeCell ref="B40:E40"/>
    <mergeCell ref="B41:E41"/>
    <mergeCell ref="B42:E42"/>
    <mergeCell ref="B43:E43"/>
    <mergeCell ref="B44:E44"/>
    <mergeCell ref="B46:E46"/>
    <mergeCell ref="B47:E47"/>
    <mergeCell ref="A67:C67"/>
    <mergeCell ref="A68:C68"/>
    <mergeCell ref="E2:I2"/>
    <mergeCell ref="A57:B57"/>
    <mergeCell ref="A54:B54"/>
    <mergeCell ref="A55:B55"/>
    <mergeCell ref="A56:B56"/>
    <mergeCell ref="B7:I7"/>
    <mergeCell ref="C8:H8"/>
    <mergeCell ref="A26:B26"/>
    <mergeCell ref="B29:E29"/>
    <mergeCell ref="B30:E30"/>
    <mergeCell ref="B31:E31"/>
    <mergeCell ref="B32:E32"/>
    <mergeCell ref="B45:E45"/>
    <mergeCell ref="B33:E3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2018-04-09T06:19:54Z</cp:lastPrinted>
  <dcterms:created xsi:type="dcterms:W3CDTF">2013-08-23T04:43:20Z</dcterms:created>
  <dcterms:modified xsi:type="dcterms:W3CDTF">2018-04-09T06:20:54Z</dcterms:modified>
</cp:coreProperties>
</file>